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esktop\eko-kom\"/>
    </mc:Choice>
  </mc:AlternateContent>
  <bookViews>
    <workbookView xWindow="0" yWindow="0" windowWidth="23040" windowHeight="10704" tabRatio="703" firstSheet="7" activeTab="11"/>
  </bookViews>
  <sheets>
    <sheet name="Úvod" sheetId="1" r:id="rId1"/>
    <sheet name="Nádoby" sheetId="2" r:id="rId2"/>
    <sheet name="Papír" sheetId="3" r:id="rId3"/>
    <sheet name="Plast" sheetId="4" r:id="rId4"/>
    <sheet name="Sklo čiré" sheetId="5" r:id="rId5"/>
    <sheet name="Sklo směsné" sheetId="6" r:id="rId6"/>
    <sheet name="Kov mix - sběr samostatně" sheetId="7" r:id="rId7"/>
    <sheet name="Kov mix - sběr ve směsi" sheetId="11" r:id="rId8"/>
    <sheet name="Hliník" sheetId="13" r:id="rId9"/>
    <sheet name="Železo" sheetId="14" r:id="rId10"/>
    <sheet name="NK - sběr samostatně" sheetId="8" r:id="rId11"/>
    <sheet name="NK - sběr ve směsi" sheetId="9" r:id="rId12"/>
    <sheet name="Dřevo" sheetId="12" r:id="rId13"/>
    <sheet name="Směsný odpad" sheetId="10" r:id="rId14"/>
  </sheets>
  <definedNames>
    <definedName name="_xlnm.Print_Titles" localSheetId="12">Dřevo!$1:$2</definedName>
    <definedName name="_xlnm.Print_Titles" localSheetId="8">Hliník!$1:$2</definedName>
    <definedName name="_xlnm.Print_Titles" localSheetId="6">'Kov mix - sběr samostatně'!$1:$2</definedName>
    <definedName name="_xlnm.Print_Titles" localSheetId="7">'Kov mix - sběr ve směsi'!$1:$2</definedName>
    <definedName name="_xlnm.Print_Titles" localSheetId="10">'NK - sběr samostatně'!$1:$2</definedName>
    <definedName name="_xlnm.Print_Titles" localSheetId="11">'NK - sběr ve směsi'!$1:$2</definedName>
    <definedName name="_xlnm.Print_Titles" localSheetId="2">Papír!$1:$2</definedName>
    <definedName name="_xlnm.Print_Titles" localSheetId="3">Plast!$1:$2</definedName>
    <definedName name="_xlnm.Print_Titles" localSheetId="4">'Sklo čiré'!$1:$2</definedName>
    <definedName name="_xlnm.Print_Titles" localSheetId="5">'Sklo směsné'!$1:$2</definedName>
    <definedName name="_xlnm.Print_Titles" localSheetId="13">'Směsný odpad'!$1:$2</definedName>
    <definedName name="_xlnm.Print_Titles" localSheetId="9">Železo!$1:$2</definedName>
  </definedNames>
  <calcPr calcId="152511"/>
</workbook>
</file>

<file path=xl/calcChain.xml><?xml version="1.0" encoding="utf-8"?>
<calcChain xmlns="http://schemas.openxmlformats.org/spreadsheetml/2006/main">
  <c r="D38" i="1" l="1"/>
  <c r="D37" i="1"/>
  <c r="F1" i="14"/>
  <c r="E1" i="14"/>
  <c r="F1" i="13"/>
  <c r="E1" i="13"/>
  <c r="D41" i="1"/>
  <c r="F1" i="12"/>
  <c r="E1" i="12"/>
  <c r="D36" i="1"/>
  <c r="F1" i="11"/>
  <c r="E1" i="11"/>
  <c r="E1" i="7"/>
  <c r="F1" i="7"/>
  <c r="B1" i="2"/>
  <c r="E1" i="2"/>
  <c r="E1" i="8"/>
  <c r="F1" i="8"/>
  <c r="E1" i="9"/>
  <c r="F1" i="9"/>
  <c r="E1" i="3"/>
  <c r="F1" i="3"/>
  <c r="E1" i="4"/>
  <c r="F1" i="4"/>
  <c r="E1" i="5"/>
  <c r="F1" i="5"/>
  <c r="E1" i="6"/>
  <c r="F1" i="6"/>
  <c r="E1" i="10"/>
  <c r="F1" i="10"/>
  <c r="D31" i="1"/>
  <c r="D32" i="1"/>
  <c r="D33" i="1"/>
  <c r="D34" i="1"/>
  <c r="D35" i="1"/>
  <c r="D39" i="1"/>
  <c r="D40" i="1"/>
  <c r="D42" i="1"/>
</calcChain>
</file>

<file path=xl/comments1.xml><?xml version="1.0" encoding="utf-8"?>
<comments xmlns="http://schemas.openxmlformats.org/spreadsheetml/2006/main">
  <authors>
    <author/>
  </authors>
  <commentList>
    <comment ref="B27" authorId="0" shapeId="0">
      <text>
        <r>
          <rPr>
            <sz val="8"/>
            <color indexed="8"/>
            <rFont val="Tahoma"/>
            <family val="2"/>
            <charset val="238"/>
          </rPr>
          <t>zadejte e-mail, na který má být zaslán předvyplněný výkaz pro následující období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</text>
    </comment>
  </commentList>
</comments>
</file>

<file path=xl/comments14.xml><?xml version="1.0" encoding="utf-8"?>
<comments xmlns="http://schemas.openxmlformats.org/spreadsheetml/2006/main">
  <authors>
    <author/>
    <author>Tomáš Zástěra</author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ZPŮSOB NAKLÁDÁNÍ: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E</t>
        </r>
        <r>
          <rPr>
            <b/>
            <sz val="8"/>
            <color indexed="8"/>
            <rFont val="Tahoma"/>
            <family val="2"/>
            <charset val="238"/>
          </rPr>
          <t xml:space="preserve"> … energetické využití (ZEVO)
</t>
        </r>
        <r>
          <rPr>
            <b/>
            <sz val="8"/>
            <color indexed="10"/>
            <rFont val="Tahoma"/>
            <family val="2"/>
            <charset val="238"/>
          </rPr>
          <t>O</t>
        </r>
        <r>
          <rPr>
            <b/>
            <sz val="8"/>
            <color indexed="8"/>
            <rFont val="Tahoma"/>
            <family val="2"/>
            <charset val="238"/>
          </rPr>
          <t xml:space="preserve"> … odstranění skládka
</t>
        </r>
        <r>
          <rPr>
            <b/>
            <sz val="8"/>
            <color indexed="10"/>
            <rFont val="Tahoma"/>
            <family val="2"/>
            <charset val="238"/>
          </rPr>
          <t>U</t>
        </r>
        <r>
          <rPr>
            <b/>
            <sz val="8"/>
            <color indexed="8"/>
            <rFont val="Tahoma"/>
            <family val="2"/>
            <charset val="238"/>
          </rPr>
          <t xml:space="preserve"> … úprava SKO</t>
        </r>
      </text>
    </comment>
    <comment ref="I2" authorId="1" shapeId="0">
      <text>
        <r>
          <rPr>
            <sz val="8"/>
            <color indexed="81"/>
            <rFont val="Tahoma"/>
            <family val="2"/>
            <charset val="238"/>
          </rPr>
          <t>v případě, že je ve sloupci Způsob nakládání</t>
        </r>
        <r>
          <rPr>
            <b/>
            <sz val="8"/>
            <color indexed="81"/>
            <rFont val="Tahoma"/>
            <family val="2"/>
            <charset val="238"/>
          </rPr>
          <t xml:space="preserve"> 
E spalovna (ZEVO)</t>
        </r>
        <r>
          <rPr>
            <sz val="8"/>
            <color indexed="81"/>
            <rFont val="Tahoma"/>
            <family val="2"/>
            <charset val="238"/>
          </rPr>
          <t xml:space="preserve"> musí být toto pole vyplněno!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KÓD KOMODITY: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PAP</t>
        </r>
        <r>
          <rPr>
            <sz val="8"/>
            <color indexed="8"/>
            <rFont val="Tahoma"/>
            <family val="2"/>
            <charset val="238"/>
          </rPr>
          <t xml:space="preserve"> 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papír
</t>
        </r>
        <r>
          <rPr>
            <b/>
            <sz val="8"/>
            <color indexed="10"/>
            <rFont val="Tahoma"/>
            <family val="2"/>
            <charset val="238"/>
          </rPr>
          <t>PAPNK</t>
        </r>
        <r>
          <rPr>
            <sz val="8"/>
            <color indexed="8"/>
            <rFont val="Tahoma"/>
            <family val="2"/>
            <charset val="238"/>
          </rPr>
          <t xml:space="preserve"> .......</t>
        </r>
        <r>
          <rPr>
            <b/>
            <sz val="8"/>
            <color indexed="8"/>
            <rFont val="Tahoma"/>
            <family val="2"/>
            <charset val="238"/>
          </rPr>
          <t xml:space="preserve">  papír ve směsi s nápojovým kartonem
</t>
        </r>
        <r>
          <rPr>
            <b/>
            <sz val="8"/>
            <color indexed="10"/>
            <rFont val="Tahoma"/>
            <family val="2"/>
            <charset val="238"/>
          </rPr>
          <t>PAPPLNKKOV</t>
        </r>
        <r>
          <rPr>
            <sz val="8"/>
            <color indexed="8"/>
            <rFont val="Tahoma"/>
            <family val="2"/>
            <charset val="238"/>
          </rPr>
          <t>.</t>
        </r>
        <r>
          <rPr>
            <b/>
            <sz val="8"/>
            <color indexed="8"/>
            <rFont val="Tahoma"/>
            <family val="2"/>
            <charset val="238"/>
          </rPr>
          <t xml:space="preserve">papír ve směsi s plastem, nápojovým kartonem a kovem
</t>
        </r>
        <r>
          <rPr>
            <b/>
            <sz val="8"/>
            <color indexed="10"/>
            <rFont val="Tahoma"/>
            <family val="2"/>
            <charset val="238"/>
          </rPr>
          <t>PL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>.............</t>
        </r>
        <r>
          <rPr>
            <b/>
            <sz val="8"/>
            <color indexed="8"/>
            <rFont val="Tahoma"/>
            <family val="2"/>
            <charset val="238"/>
          </rPr>
          <t xml:space="preserve">  plast
</t>
        </r>
        <r>
          <rPr>
            <b/>
            <sz val="8"/>
            <color indexed="10"/>
            <rFont val="Tahoma"/>
            <family val="2"/>
            <charset val="238"/>
          </rPr>
          <t xml:space="preserve">PLNK </t>
        </r>
        <r>
          <rPr>
            <sz val="8"/>
            <color indexed="81"/>
            <rFont val="Tahoma"/>
            <family val="2"/>
            <charset val="238"/>
          </rPr>
          <t xml:space="preserve">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nápojovým kartonem
</t>
        </r>
        <r>
          <rPr>
            <b/>
            <sz val="8"/>
            <color indexed="10"/>
            <rFont val="Tahoma"/>
            <family val="2"/>
            <charset val="238"/>
          </rPr>
          <t>PLKOV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kovem
</t>
        </r>
        <r>
          <rPr>
            <b/>
            <sz val="8"/>
            <color indexed="10"/>
            <rFont val="Tahoma"/>
            <family val="2"/>
            <charset val="238"/>
          </rPr>
          <t>PLNKKOV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nápojovým kartonem a kovem
</t>
        </r>
        <r>
          <rPr>
            <b/>
            <sz val="8"/>
            <color indexed="10"/>
            <rFont val="Tahoma"/>
            <family val="2"/>
            <charset val="238"/>
          </rPr>
          <t xml:space="preserve">SKC </t>
        </r>
        <r>
          <rPr>
            <sz val="8"/>
            <color indexed="81"/>
            <rFont val="Tahoma"/>
            <family val="2"/>
            <charset val="238"/>
          </rPr>
          <t xml:space="preserve">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sklo čiré
</t>
        </r>
        <r>
          <rPr>
            <b/>
            <sz val="8"/>
            <color indexed="10"/>
            <rFont val="Tahoma"/>
            <family val="2"/>
            <charset val="238"/>
          </rPr>
          <t>SKCKOV</t>
        </r>
        <r>
          <rPr>
            <sz val="8"/>
            <color indexed="8"/>
            <rFont val="Tahoma"/>
            <family val="2"/>
            <charset val="238"/>
          </rPr>
          <t>.......</t>
        </r>
        <r>
          <rPr>
            <b/>
            <sz val="8"/>
            <color indexed="8"/>
            <rFont val="Tahoma"/>
            <family val="2"/>
            <charset val="238"/>
          </rPr>
          <t xml:space="preserve">sklo čiré ve směsi s kovem
</t>
        </r>
        <r>
          <rPr>
            <b/>
            <sz val="8"/>
            <color indexed="10"/>
            <rFont val="Tahoma"/>
            <family val="2"/>
            <charset val="238"/>
          </rPr>
          <t>SKS</t>
        </r>
        <r>
          <rPr>
            <b/>
            <sz val="8"/>
            <color indexed="8"/>
            <rFont val="Tahoma"/>
            <family val="2"/>
            <charset val="238"/>
          </rPr>
          <t xml:space="preserve">  </t>
        </r>
        <r>
          <rPr>
            <sz val="8"/>
            <color indexed="8"/>
            <rFont val="Tahoma"/>
            <family val="2"/>
            <charset val="238"/>
          </rPr>
          <t xml:space="preserve">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sklo směsné
</t>
        </r>
        <r>
          <rPr>
            <b/>
            <sz val="8"/>
            <color indexed="10"/>
            <rFont val="Tahoma"/>
            <family val="2"/>
            <charset val="238"/>
          </rPr>
          <t>SKSKOV</t>
        </r>
        <r>
          <rPr>
            <sz val="8"/>
            <color indexed="8"/>
            <rFont val="Tahoma"/>
            <family val="2"/>
            <charset val="238"/>
          </rPr>
          <t>.......</t>
        </r>
        <r>
          <rPr>
            <b/>
            <sz val="8"/>
            <color indexed="8"/>
            <rFont val="Tahoma"/>
            <family val="2"/>
            <charset val="238"/>
          </rPr>
          <t xml:space="preserve">sklo směsné ve směsi s kovem
</t>
        </r>
        <r>
          <rPr>
            <b/>
            <sz val="8"/>
            <color indexed="10"/>
            <rFont val="Tahoma"/>
            <family val="2"/>
            <charset val="238"/>
          </rPr>
          <t>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kov
</t>
        </r>
        <r>
          <rPr>
            <b/>
            <sz val="8"/>
            <color indexed="10"/>
            <rFont val="Tahoma"/>
            <family val="2"/>
            <charset val="238"/>
          </rPr>
          <t>NK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nápojový karton
</t>
        </r>
        <r>
          <rPr>
            <b/>
            <sz val="8"/>
            <color indexed="10"/>
            <rFont val="Tahoma"/>
            <family val="2"/>
            <charset val="238"/>
          </rPr>
          <t>NKKOV</t>
        </r>
        <r>
          <rPr>
            <sz val="8"/>
            <color indexed="8"/>
            <rFont val="Tahoma"/>
            <family val="2"/>
            <charset val="238"/>
          </rPr>
          <t>.........</t>
        </r>
        <r>
          <rPr>
            <b/>
            <sz val="8"/>
            <color indexed="8"/>
            <rFont val="Tahoma"/>
            <family val="2"/>
            <charset val="238"/>
          </rPr>
          <t xml:space="preserve">nápojový karton ve směsi s kovem
</t>
        </r>
        <r>
          <rPr>
            <b/>
            <sz val="8"/>
            <color indexed="10"/>
            <rFont val="Tahoma"/>
            <family val="2"/>
            <charset val="238"/>
          </rPr>
          <t>DRV</t>
        </r>
        <r>
          <rPr>
            <sz val="8"/>
            <color indexed="8"/>
            <rFont val="Tahoma"/>
            <family val="2"/>
            <charset val="238"/>
          </rPr>
          <t>............</t>
        </r>
        <r>
          <rPr>
            <b/>
            <sz val="8"/>
            <color indexed="8"/>
            <rFont val="Tahoma"/>
            <family val="2"/>
            <charset val="238"/>
          </rPr>
          <t>dřevo</t>
        </r>
      </text>
    </comment>
    <comment ref="D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NÁDOBY: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KH</t>
        </r>
        <r>
          <rPr>
            <b/>
            <sz val="8"/>
            <color indexed="8"/>
            <rFont val="Tahoma"/>
            <family val="2"/>
            <charset val="238"/>
          </rPr>
          <t xml:space="preserve">   …  kontejner - horní výsyp
</t>
        </r>
        <r>
          <rPr>
            <b/>
            <sz val="8"/>
            <color indexed="10"/>
            <rFont val="Tahoma"/>
            <family val="2"/>
            <charset val="238"/>
          </rPr>
          <t>KS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spodní výsyp
</t>
        </r>
        <r>
          <rPr>
            <b/>
            <sz val="8"/>
            <color indexed="10"/>
            <rFont val="Tahoma"/>
            <family val="2"/>
            <charset val="238"/>
          </rPr>
          <t>KO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jiný způsob výsypu
</t>
        </r>
        <r>
          <rPr>
            <b/>
            <sz val="8"/>
            <color indexed="10"/>
            <rFont val="Tahoma"/>
            <family val="2"/>
            <charset val="238"/>
          </rPr>
          <t>KP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podzemní
</t>
        </r>
        <r>
          <rPr>
            <b/>
            <sz val="8"/>
            <color indexed="10"/>
            <rFont val="Tahoma"/>
            <family val="2"/>
            <charset val="238"/>
          </rPr>
          <t>KI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individuální
</t>
        </r>
        <r>
          <rPr>
            <b/>
            <sz val="8"/>
            <color indexed="10"/>
            <rFont val="Tahoma"/>
            <family val="2"/>
            <charset val="238"/>
          </rPr>
          <t>OK</t>
        </r>
        <r>
          <rPr>
            <b/>
            <sz val="8"/>
            <color indexed="8"/>
            <rFont val="Tahoma"/>
            <family val="2"/>
            <charset val="238"/>
          </rPr>
          <t xml:space="preserve">    …  odpadkový koš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pytel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 sběrné místo
</t>
        </r>
        <r>
          <rPr>
            <b/>
            <sz val="8"/>
            <color indexed="10"/>
            <rFont val="Tahoma"/>
            <family val="2"/>
            <charset val="238"/>
          </rPr>
          <t xml:space="preserve">M </t>
        </r>
        <r>
          <rPr>
            <b/>
            <sz val="8"/>
            <color indexed="8"/>
            <rFont val="Tahoma"/>
            <family val="2"/>
            <charset val="238"/>
          </rPr>
          <t xml:space="preserve">    …  mobilní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jiný způsob sběru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školní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…  výkupna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sharedStrings.xml><?xml version="1.0" encoding="utf-8"?>
<sst xmlns="http://schemas.openxmlformats.org/spreadsheetml/2006/main" count="266" uniqueCount="99">
  <si>
    <t>Běžný</t>
  </si>
  <si>
    <t>VÝKAZ</t>
  </si>
  <si>
    <t>o celkovém množství a druzích komunálního odpadu vytříděných a odstraněných v obcích</t>
  </si>
  <si>
    <t xml:space="preserve">za </t>
  </si>
  <si>
    <t>čtvrtletí roku</t>
  </si>
  <si>
    <r>
      <t xml:space="preserve">Dodavatel výkazu:
</t>
    </r>
    <r>
      <rPr>
        <sz val="8.5"/>
        <rFont val="Arial"/>
        <family val="2"/>
        <charset val="238"/>
      </rPr>
      <t>(obec popř. svoz. firma)</t>
    </r>
  </si>
  <si>
    <t>Adresa sídla:</t>
  </si>
  <si>
    <t>Adresa provozovny:</t>
  </si>
  <si>
    <t xml:space="preserve">Ev. číslo: </t>
  </si>
  <si>
    <t>Zodpovědná osoba:</t>
  </si>
  <si>
    <t>Telefon:</t>
  </si>
  <si>
    <t>Fax:</t>
  </si>
  <si>
    <t>E-mail:</t>
  </si>
  <si>
    <t>E-mail pro zaslání</t>
  </si>
  <si>
    <t>předvypl. výkazu:</t>
  </si>
  <si>
    <r>
      <t xml:space="preserve">Souhrn výkazu
</t>
    </r>
    <r>
      <rPr>
        <sz val="10"/>
        <rFont val="Arial"/>
        <family val="2"/>
        <charset val="238"/>
      </rPr>
      <t>Nevyplňujte, 
vypočítá se automaticky:</t>
    </r>
  </si>
  <si>
    <t>komodita</t>
  </si>
  <si>
    <t>množství (t)</t>
  </si>
  <si>
    <t>papír</t>
  </si>
  <si>
    <t>plast</t>
  </si>
  <si>
    <t>sklo čiré</t>
  </si>
  <si>
    <t>sklo směsné</t>
  </si>
  <si>
    <t>NK - sběr samostatně</t>
  </si>
  <si>
    <t>NK - sběr ve směsi</t>
  </si>
  <si>
    <t>NÁDOBY</t>
  </si>
  <si>
    <t>Název obce</t>
  </si>
  <si>
    <t>Ev. číslo</t>
  </si>
  <si>
    <t xml:space="preserve"> Kód komodity</t>
  </si>
  <si>
    <t>Typ nádoby</t>
  </si>
  <si>
    <r>
      <t xml:space="preserve">Objem nádoby
</t>
    </r>
    <r>
      <rPr>
        <sz val="8.5"/>
        <rFont val="MS Sans Serif"/>
        <family val="2"/>
        <charset val="238"/>
      </rPr>
      <t>(v litrech)</t>
    </r>
  </si>
  <si>
    <r>
      <t xml:space="preserve">Počet instalovaných nádob 
</t>
    </r>
    <r>
      <rPr>
        <sz val="8.5"/>
        <rFont val="MS Sans Serif"/>
        <family val="2"/>
        <charset val="238"/>
      </rPr>
      <t>(ks)</t>
    </r>
  </si>
  <si>
    <r>
      <t xml:space="preserve">Počet
 vyvezených nádob za období </t>
    </r>
    <r>
      <rPr>
        <sz val="8.5"/>
        <rFont val="MS Sans Serif"/>
        <family val="2"/>
        <charset val="238"/>
      </rPr>
      <t>(počet)</t>
    </r>
  </si>
  <si>
    <t>Komodita: PAPÍR</t>
  </si>
  <si>
    <t>tuny celkem:</t>
  </si>
  <si>
    <t>Tuny</t>
  </si>
  <si>
    <t>Typ sběru</t>
  </si>
  <si>
    <t>Komodita: PLAST</t>
  </si>
  <si>
    <t>Komodita: SKLO ČIRÉ</t>
  </si>
  <si>
    <t>Komodita: SKLO SMĚSNÉ</t>
  </si>
  <si>
    <t>Komodita: NÁPOJOVÝ KARTON
sběr samostatně</t>
  </si>
  <si>
    <t>Komodita: NÁPOJOVÝ KARTON SMĚS
sběr ve směsi s jinou komoditou</t>
  </si>
  <si>
    <t>Způsob
nakládání</t>
  </si>
  <si>
    <t>IČO:</t>
  </si>
  <si>
    <t>IČO
svozové firmy</t>
  </si>
  <si>
    <t>IČO
zařízení</t>
  </si>
  <si>
    <t xml:space="preserve">tuny celkem: </t>
  </si>
  <si>
    <t>Název svozové firmy</t>
  </si>
  <si>
    <t>Komodita: SMĚSNÝ KOMUNÁLNÍ ODPAD</t>
  </si>
  <si>
    <t>směsný komunální odpad</t>
  </si>
  <si>
    <t>Název
zařízení, provozovny</t>
  </si>
  <si>
    <t>IČO
úpravce /  zpracovatele</t>
  </si>
  <si>
    <t>Název provozovny 
úpravce / zpracovatele</t>
  </si>
  <si>
    <t>Komodita: DŘEVO</t>
  </si>
  <si>
    <t>dřevo</t>
  </si>
  <si>
    <t>IČZ provozovny úpravce / zpracovatele</t>
  </si>
  <si>
    <t>4.6xls</t>
  </si>
  <si>
    <t>hliník</t>
  </si>
  <si>
    <t>železo</t>
  </si>
  <si>
    <t>Komodita: HLINÍK</t>
  </si>
  <si>
    <t>Komodita: ŽELEZO</t>
  </si>
  <si>
    <t>Komodita: KOV MIX
sběr samostatně</t>
  </si>
  <si>
    <t>kov mix - sběr ve směsi</t>
  </si>
  <si>
    <t>kov mix - sběr samostatně</t>
  </si>
  <si>
    <t>Komodita: KOV MIX - sběr ve směsi s jinou komoditou než kov</t>
  </si>
  <si>
    <t>40/0104</t>
  </si>
  <si>
    <t>Obec Křenovice</t>
  </si>
  <si>
    <t>Křenovice 48, Bernartice</t>
  </si>
  <si>
    <t xml:space="preserve"> , </t>
  </si>
  <si>
    <t>00511781</t>
  </si>
  <si>
    <t>PAP</t>
  </si>
  <si>
    <t>KS</t>
  </si>
  <si>
    <t>PLNK</t>
  </si>
  <si>
    <t>KH</t>
  </si>
  <si>
    <t>SKS</t>
  </si>
  <si>
    <t>DRV</t>
  </si>
  <si>
    <t>SM</t>
  </si>
  <si>
    <t>KOV</t>
  </si>
  <si>
    <t>00249530</t>
  </si>
  <si>
    <t>Městys Bernartice</t>
  </si>
  <si>
    <t>N</t>
  </si>
  <si>
    <t>CZC00947</t>
  </si>
  <si>
    <t>47053925</t>
  </si>
  <si>
    <t>CZS00041</t>
  </si>
  <si>
    <t>AMT s.r.o.,Příbram-Dubno, Královo Pole</t>
  </si>
  <si>
    <t>26039753</t>
  </si>
  <si>
    <t>CZC00538</t>
  </si>
  <si>
    <t>Fast Kovošrot s.r.o.,Pha, provozovna Milevsko, Sažinova 302</t>
  </si>
  <si>
    <t>47542080</t>
  </si>
  <si>
    <t>COMPAG Votice s.r.o.,Votice-skládka</t>
  </si>
  <si>
    <t>O</t>
  </si>
  <si>
    <t>CZS00709</t>
  </si>
  <si>
    <t>COMPAG Votice s.r.o.,Klášterní 883, Votice</t>
  </si>
  <si>
    <t>40/0105</t>
  </si>
  <si>
    <t>00245003</t>
  </si>
  <si>
    <t>CZS00511</t>
  </si>
  <si>
    <t>Obec Chrášťany, skádka Rakovka</t>
  </si>
  <si>
    <t>info@obeckrenovice.cz, krenovice.vancurova@seznam.cz</t>
  </si>
  <si>
    <t>info@obeckrenovice.cz</t>
  </si>
  <si>
    <t>Josef Hrůza,starosta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</si>
</sst>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0"/>
      <name val="Arial"/>
      <family val="2"/>
      <charset val="238"/>
    </font>
    <font>
      <sz val="8.5"/>
      <name val="Arial"/>
      <family val="2"/>
      <charset val="238"/>
    </font>
    <font>
      <b/>
      <sz val="13.5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color indexed="8"/>
      <name val="Tahoma"/>
      <family val="2"/>
      <charset val="238"/>
    </font>
    <font>
      <b/>
      <sz val="8.5"/>
      <name val="Arial"/>
      <family val="2"/>
      <charset val="238"/>
    </font>
    <font>
      <sz val="8.5"/>
      <name val="MS Sans Serif"/>
      <family val="2"/>
      <charset val="238"/>
    </font>
    <font>
      <b/>
      <sz val="8.5"/>
      <name val="MS Sans Serif"/>
      <family val="2"/>
      <charset val="238"/>
    </font>
    <font>
      <b/>
      <u/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.5"/>
      <color indexed="10"/>
      <name val="MS Sans Serif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rgb="FFFF0000"/>
        <bgColor indexed="34"/>
      </patternFill>
    </fill>
    <fill>
      <patternFill patternType="solid">
        <fgColor rgb="FFFFC000"/>
        <bgColor indexed="34"/>
      </patternFill>
    </fill>
    <fill>
      <patternFill patternType="solid">
        <fgColor rgb="FFC78E55"/>
        <bgColor indexed="34"/>
      </patternFill>
    </fill>
    <fill>
      <patternFill patternType="solid">
        <fgColor rgb="FF00C9C4"/>
        <bgColor indexed="60"/>
      </patternFill>
    </fill>
    <fill>
      <patternFill patternType="solid">
        <fgColor rgb="FFAEABB9"/>
        <bgColor indexed="60"/>
      </patternFill>
    </fill>
  </fills>
  <borders count="2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 wrapText="1" indent="1"/>
      <protection hidden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right" vertical="center" indent="1"/>
      <protection hidden="1"/>
    </xf>
    <xf numFmtId="0" fontId="3" fillId="2" borderId="0" xfId="0" applyFont="1" applyFill="1" applyAlignment="1" applyProtection="1">
      <alignment horizontal="left" vertical="center" indent="1"/>
      <protection hidden="1"/>
    </xf>
    <xf numFmtId="0" fontId="6" fillId="2" borderId="0" xfId="0" applyFont="1" applyFill="1" applyAlignment="1" applyProtection="1">
      <alignment horizontal="right" vertical="center" indent="1"/>
      <protection hidden="1"/>
    </xf>
    <xf numFmtId="0" fontId="6" fillId="2" borderId="2" xfId="0" applyFont="1" applyFill="1" applyBorder="1" applyAlignment="1" applyProtection="1">
      <alignment horizontal="right" vertical="center" indent="1"/>
      <protection hidden="1"/>
    </xf>
    <xf numFmtId="0" fontId="7" fillId="2" borderId="2" xfId="0" applyFont="1" applyFill="1" applyBorder="1" applyAlignment="1" applyProtection="1">
      <alignment horizontal="right" vertical="center" inden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164" fontId="0" fillId="2" borderId="4" xfId="0" applyNumberFormat="1" applyFill="1" applyBorder="1" applyAlignment="1" applyProtection="1">
      <alignment horizontal="right" vertical="center" indent="1"/>
      <protection hidden="1"/>
    </xf>
    <xf numFmtId="164" fontId="0" fillId="2" borderId="5" xfId="0" applyNumberFormat="1" applyFill="1" applyBorder="1" applyAlignment="1" applyProtection="1">
      <alignment horizontal="right" vertical="center" indent="1"/>
      <protection hidden="1"/>
    </xf>
    <xf numFmtId="164" fontId="0" fillId="2" borderId="6" xfId="0" applyNumberFormat="1" applyFill="1" applyBorder="1" applyAlignment="1" applyProtection="1">
      <alignment horizontal="right" vertical="center" indent="1"/>
      <protection hidden="1"/>
    </xf>
    <xf numFmtId="164" fontId="0" fillId="2" borderId="0" xfId="0" applyNumberFormat="1" applyFill="1" applyAlignment="1" applyProtection="1">
      <alignment horizontal="right" vertical="center" indent="1"/>
      <protection hidden="1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4" fontId="12" fillId="0" borderId="0" xfId="0" applyNumberFormat="1" applyFont="1" applyAlignment="1" applyProtection="1">
      <alignment vertical="center"/>
      <protection hidden="1"/>
    </xf>
    <xf numFmtId="3" fontId="0" fillId="0" borderId="0" xfId="0" applyNumberFormat="1" applyProtection="1"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4" fontId="11" fillId="3" borderId="11" xfId="0" applyNumberFormat="1" applyFont="1" applyFill="1" applyBorder="1" applyAlignment="1" applyProtection="1">
      <alignment horizontal="left" vertical="center" indent="1"/>
      <protection locked="0"/>
    </xf>
    <xf numFmtId="49" fontId="11" fillId="3" borderId="12" xfId="0" applyNumberFormat="1" applyFont="1" applyFill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 indent="1"/>
      <protection locked="0"/>
    </xf>
    <xf numFmtId="164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right" vertical="center" indent="2"/>
      <protection locked="0"/>
    </xf>
    <xf numFmtId="0" fontId="12" fillId="4" borderId="13" xfId="0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Protection="1">
      <protection hidden="1"/>
    </xf>
    <xf numFmtId="0" fontId="12" fillId="4" borderId="13" xfId="0" applyFont="1" applyFill="1" applyBorder="1" applyAlignment="1" applyProtection="1">
      <alignment horizontal="right" vertical="center"/>
      <protection hidden="1"/>
    </xf>
    <xf numFmtId="164" fontId="12" fillId="4" borderId="10" xfId="0" applyNumberFormat="1" applyFont="1" applyFill="1" applyBorder="1" applyAlignment="1" applyProtection="1">
      <alignment horizontal="center" vertical="center"/>
      <protection hidden="1"/>
    </xf>
    <xf numFmtId="0" fontId="12" fillId="3" borderId="15" xfId="0" applyFont="1" applyFill="1" applyBorder="1" applyAlignment="1" applyProtection="1">
      <alignment horizontal="center" vertical="center"/>
      <protection hidden="1"/>
    </xf>
    <xf numFmtId="0" fontId="12" fillId="3" borderId="16" xfId="0" applyFont="1" applyFill="1" applyBorder="1" applyAlignment="1" applyProtection="1">
      <alignment horizontal="center" vertical="center"/>
      <protection hidden="1"/>
    </xf>
    <xf numFmtId="0" fontId="12" fillId="3" borderId="15" xfId="0" applyFont="1" applyFill="1" applyBorder="1" applyAlignment="1" applyProtection="1">
      <alignment horizontal="center" vertical="center" wrapText="1"/>
      <protection hidden="1"/>
    </xf>
    <xf numFmtId="0" fontId="12" fillId="3" borderId="16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4" fontId="11" fillId="3" borderId="12" xfId="0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164" fontId="11" fillId="0" borderId="12" xfId="0" applyNumberFormat="1" applyFont="1" applyBorder="1" applyAlignment="1" applyProtection="1">
      <alignment horizontal="right" vertical="center" indent="1"/>
      <protection locked="0"/>
    </xf>
    <xf numFmtId="0" fontId="11" fillId="0" borderId="0" xfId="0" applyFont="1" applyProtection="1">
      <protection locked="0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11" fillId="5" borderId="14" xfId="0" applyFont="1" applyFill="1" applyBorder="1" applyProtection="1">
      <protection hidden="1"/>
    </xf>
    <xf numFmtId="0" fontId="12" fillId="5" borderId="13" xfId="0" applyFont="1" applyFill="1" applyBorder="1" applyAlignment="1" applyProtection="1">
      <alignment horizontal="right" vertical="center"/>
      <protection hidden="1"/>
    </xf>
    <xf numFmtId="164" fontId="12" fillId="5" borderId="10" xfId="0" applyNumberFormat="1" applyFont="1" applyFill="1" applyBorder="1" applyAlignment="1" applyProtection="1">
      <alignment horizontal="center" vertical="center"/>
      <protection hidden="1"/>
    </xf>
    <xf numFmtId="0" fontId="12" fillId="6" borderId="13" xfId="0" applyFont="1" applyFill="1" applyBorder="1" applyAlignment="1" applyProtection="1">
      <alignment horizontal="center" vertical="center"/>
      <protection hidden="1"/>
    </xf>
    <xf numFmtId="0" fontId="11" fillId="6" borderId="14" xfId="0" applyFont="1" applyFill="1" applyBorder="1" applyProtection="1">
      <protection hidden="1"/>
    </xf>
    <xf numFmtId="0" fontId="12" fillId="6" borderId="13" xfId="0" applyFont="1" applyFill="1" applyBorder="1" applyAlignment="1" applyProtection="1">
      <alignment horizontal="right" vertical="center"/>
      <protection hidden="1"/>
    </xf>
    <xf numFmtId="164" fontId="12" fillId="6" borderId="10" xfId="0" applyNumberFormat="1" applyFont="1" applyFill="1" applyBorder="1" applyAlignment="1" applyProtection="1">
      <alignment horizontal="center" vertical="center"/>
      <protection hidden="1"/>
    </xf>
    <xf numFmtId="0" fontId="12" fillId="7" borderId="13" xfId="0" applyFont="1" applyFill="1" applyBorder="1" applyAlignment="1" applyProtection="1">
      <alignment horizontal="center" vertical="center"/>
      <protection hidden="1"/>
    </xf>
    <xf numFmtId="0" fontId="11" fillId="7" borderId="14" xfId="0" applyFont="1" applyFill="1" applyBorder="1" applyProtection="1">
      <protection hidden="1"/>
    </xf>
    <xf numFmtId="0" fontId="12" fillId="7" borderId="13" xfId="0" applyFont="1" applyFill="1" applyBorder="1" applyAlignment="1" applyProtection="1">
      <alignment horizontal="right" vertical="center"/>
      <protection hidden="1"/>
    </xf>
    <xf numFmtId="164" fontId="12" fillId="7" borderId="10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11" fillId="0" borderId="0" xfId="0" applyNumberFormat="1" applyFont="1" applyProtection="1">
      <protection hidden="1"/>
    </xf>
    <xf numFmtId="0" fontId="11" fillId="8" borderId="14" xfId="0" applyFont="1" applyFill="1" applyBorder="1" applyProtection="1">
      <protection hidden="1"/>
    </xf>
    <xf numFmtId="0" fontId="12" fillId="8" borderId="13" xfId="0" applyFont="1" applyFill="1" applyBorder="1" applyAlignment="1" applyProtection="1">
      <alignment horizontal="right" vertical="center"/>
      <protection hidden="1"/>
    </xf>
    <xf numFmtId="164" fontId="12" fillId="8" borderId="10" xfId="0" applyNumberFormat="1" applyFont="1" applyFill="1" applyBorder="1" applyAlignment="1" applyProtection="1">
      <alignment horizontal="center" vertical="center"/>
      <protection hidden="1"/>
    </xf>
    <xf numFmtId="0" fontId="12" fillId="3" borderId="13" xfId="0" applyFont="1" applyFill="1" applyBorder="1" applyAlignment="1" applyProtection="1">
      <alignment horizontal="right" vertical="center"/>
      <protection hidden="1"/>
    </xf>
    <xf numFmtId="164" fontId="12" fillId="3" borderId="14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4" borderId="14" xfId="0" applyFont="1" applyFill="1" applyBorder="1" applyAlignment="1" applyProtection="1">
      <alignment horizontal="right" vertical="center"/>
      <protection hidden="1"/>
    </xf>
    <xf numFmtId="0" fontId="12" fillId="3" borderId="17" xfId="0" applyFont="1" applyFill="1" applyBorder="1" applyAlignment="1" applyProtection="1">
      <alignment horizontal="center" vertical="center" wrapText="1"/>
      <protection hidden="1"/>
    </xf>
    <xf numFmtId="49" fontId="11" fillId="0" borderId="12" xfId="0" applyNumberFormat="1" applyFont="1" applyBorder="1" applyAlignment="1" applyProtection="1">
      <alignment horizontal="center" vertical="center" shrinkToFit="1"/>
      <protection locked="0"/>
    </xf>
    <xf numFmtId="0" fontId="12" fillId="5" borderId="14" xfId="0" applyFont="1" applyFill="1" applyBorder="1" applyAlignment="1" applyProtection="1">
      <alignment horizontal="right" vertical="center"/>
      <protection hidden="1"/>
    </xf>
    <xf numFmtId="0" fontId="12" fillId="6" borderId="14" xfId="0" applyFont="1" applyFill="1" applyBorder="1" applyAlignment="1" applyProtection="1">
      <alignment horizontal="right" vertical="center"/>
      <protection hidden="1"/>
    </xf>
    <xf numFmtId="0" fontId="12" fillId="7" borderId="14" xfId="0" applyFont="1" applyFill="1" applyBorder="1" applyAlignment="1" applyProtection="1">
      <alignment horizontal="right" vertical="center"/>
      <protection hidden="1"/>
    </xf>
    <xf numFmtId="0" fontId="12" fillId="8" borderId="14" xfId="0" applyFont="1" applyFill="1" applyBorder="1" applyAlignment="1" applyProtection="1">
      <alignment horizontal="right" vertical="center"/>
      <protection hidden="1"/>
    </xf>
    <xf numFmtId="0" fontId="0" fillId="2" borderId="18" xfId="0" applyFill="1" applyBorder="1" applyAlignment="1" applyProtection="1">
      <alignment horizontal="left" vertical="center" indent="1"/>
      <protection hidden="1"/>
    </xf>
    <xf numFmtId="0" fontId="12" fillId="3" borderId="14" xfId="0" applyFont="1" applyFill="1" applyBorder="1" applyAlignment="1" applyProtection="1">
      <alignment horizontal="right" vertical="center"/>
      <protection hidden="1"/>
    </xf>
    <xf numFmtId="0" fontId="12" fillId="3" borderId="19" xfId="0" applyFont="1" applyFill="1" applyBorder="1" applyAlignment="1" applyProtection="1">
      <alignment horizontal="center" vertical="center" wrapText="1"/>
      <protection hidden="1"/>
    </xf>
    <xf numFmtId="49" fontId="11" fillId="0" borderId="12" xfId="0" applyNumberFormat="1" applyFont="1" applyBorder="1" applyAlignment="1" applyProtection="1">
      <alignment horizontal="left" vertical="center" indent="1"/>
      <protection locked="0"/>
    </xf>
    <xf numFmtId="0" fontId="12" fillId="9" borderId="13" xfId="0" applyFont="1" applyFill="1" applyBorder="1" applyAlignment="1" applyProtection="1">
      <alignment horizontal="center" vertical="center" wrapText="1"/>
      <protection hidden="1"/>
    </xf>
    <xf numFmtId="0" fontId="11" fillId="9" borderId="14" xfId="0" applyFont="1" applyFill="1" applyBorder="1" applyProtection="1">
      <protection hidden="1"/>
    </xf>
    <xf numFmtId="0" fontId="12" fillId="9" borderId="13" xfId="0" applyFont="1" applyFill="1" applyBorder="1" applyAlignment="1" applyProtection="1">
      <alignment horizontal="right" vertical="center"/>
      <protection hidden="1"/>
    </xf>
    <xf numFmtId="0" fontId="12" fillId="9" borderId="14" xfId="0" applyFont="1" applyFill="1" applyBorder="1" applyAlignment="1" applyProtection="1">
      <alignment horizontal="right" vertical="center"/>
      <protection hidden="1"/>
    </xf>
    <xf numFmtId="164" fontId="12" fillId="9" borderId="10" xfId="0" applyNumberFormat="1" applyFont="1" applyFill="1" applyBorder="1" applyAlignment="1" applyProtection="1">
      <alignment horizontal="center" vertical="center"/>
      <protection hidden="1"/>
    </xf>
    <xf numFmtId="0" fontId="12" fillId="8" borderId="13" xfId="0" applyFont="1" applyFill="1" applyBorder="1" applyAlignment="1" applyProtection="1">
      <alignment horizontal="center" vertical="center" wrapText="1"/>
      <protection hidden="1"/>
    </xf>
    <xf numFmtId="0" fontId="12" fillId="10" borderId="13" xfId="0" applyFont="1" applyFill="1" applyBorder="1" applyAlignment="1" applyProtection="1">
      <alignment horizontal="center" vertical="center" wrapText="1"/>
      <protection hidden="1"/>
    </xf>
    <xf numFmtId="0" fontId="11" fillId="10" borderId="14" xfId="0" applyFont="1" applyFill="1" applyBorder="1" applyProtection="1">
      <protection hidden="1"/>
    </xf>
    <xf numFmtId="0" fontId="12" fillId="10" borderId="13" xfId="0" applyFont="1" applyFill="1" applyBorder="1" applyAlignment="1" applyProtection="1">
      <alignment horizontal="right" vertical="center"/>
      <protection hidden="1"/>
    </xf>
    <xf numFmtId="0" fontId="12" fillId="10" borderId="14" xfId="0" applyFont="1" applyFill="1" applyBorder="1" applyAlignment="1" applyProtection="1">
      <alignment horizontal="right" vertical="center"/>
      <protection hidden="1"/>
    </xf>
    <xf numFmtId="164" fontId="12" fillId="10" borderId="10" xfId="0" applyNumberFormat="1" applyFont="1" applyFill="1" applyBorder="1" applyAlignment="1" applyProtection="1">
      <alignment horizontal="center" vertical="center"/>
      <protection hidden="1"/>
    </xf>
    <xf numFmtId="0" fontId="12" fillId="11" borderId="13" xfId="0" applyFont="1" applyFill="1" applyBorder="1" applyAlignment="1" applyProtection="1">
      <alignment horizontal="center" vertical="center" wrapText="1"/>
      <protection hidden="1"/>
    </xf>
    <xf numFmtId="0" fontId="11" fillId="11" borderId="14" xfId="0" applyFont="1" applyFill="1" applyBorder="1" applyProtection="1">
      <protection hidden="1"/>
    </xf>
    <xf numFmtId="0" fontId="12" fillId="11" borderId="13" xfId="0" applyFont="1" applyFill="1" applyBorder="1" applyAlignment="1" applyProtection="1">
      <alignment horizontal="right" vertical="center"/>
      <protection hidden="1"/>
    </xf>
    <xf numFmtId="0" fontId="12" fillId="11" borderId="14" xfId="0" applyFont="1" applyFill="1" applyBorder="1" applyAlignment="1" applyProtection="1">
      <alignment horizontal="right" vertical="center"/>
      <protection hidden="1"/>
    </xf>
    <xf numFmtId="164" fontId="12" fillId="11" borderId="10" xfId="0" applyNumberFormat="1" applyFont="1" applyFill="1" applyBorder="1" applyAlignment="1" applyProtection="1">
      <alignment horizontal="center" vertical="center"/>
      <protection hidden="1"/>
    </xf>
    <xf numFmtId="0" fontId="12" fillId="3" borderId="20" xfId="0" applyFont="1" applyFill="1" applyBorder="1" applyAlignment="1" applyProtection="1">
      <alignment horizontal="center" vertical="center" wrapText="1"/>
      <protection hidden="1"/>
    </xf>
    <xf numFmtId="0" fontId="12" fillId="12" borderId="13" xfId="0" applyFont="1" applyFill="1" applyBorder="1" applyAlignment="1" applyProtection="1">
      <alignment horizontal="center" vertical="center" wrapText="1"/>
      <protection hidden="1"/>
    </xf>
    <xf numFmtId="0" fontId="11" fillId="12" borderId="14" xfId="0" applyFont="1" applyFill="1" applyBorder="1" applyProtection="1">
      <protection hidden="1"/>
    </xf>
    <xf numFmtId="0" fontId="12" fillId="12" borderId="13" xfId="0" applyFont="1" applyFill="1" applyBorder="1" applyAlignment="1" applyProtection="1">
      <alignment horizontal="right" vertical="center"/>
      <protection hidden="1"/>
    </xf>
    <xf numFmtId="0" fontId="12" fillId="12" borderId="14" xfId="0" applyFont="1" applyFill="1" applyBorder="1" applyAlignment="1" applyProtection="1">
      <alignment horizontal="right" vertical="center"/>
      <protection hidden="1"/>
    </xf>
    <xf numFmtId="164" fontId="12" fillId="12" borderId="10" xfId="0" applyNumberFormat="1" applyFont="1" applyFill="1" applyBorder="1" applyAlignment="1" applyProtection="1">
      <alignment horizontal="center" vertical="center"/>
      <protection hidden="1"/>
    </xf>
    <xf numFmtId="0" fontId="12" fillId="13" borderId="13" xfId="0" applyFont="1" applyFill="1" applyBorder="1" applyAlignment="1" applyProtection="1">
      <alignment horizontal="center" vertical="center" wrapText="1"/>
      <protection hidden="1"/>
    </xf>
    <xf numFmtId="0" fontId="11" fillId="13" borderId="14" xfId="0" applyFont="1" applyFill="1" applyBorder="1" applyProtection="1">
      <protection hidden="1"/>
    </xf>
    <xf numFmtId="0" fontId="12" fillId="13" borderId="13" xfId="0" applyFont="1" applyFill="1" applyBorder="1" applyAlignment="1" applyProtection="1">
      <alignment horizontal="right" vertical="center"/>
      <protection hidden="1"/>
    </xf>
    <xf numFmtId="0" fontId="12" fillId="13" borderId="14" xfId="0" applyFont="1" applyFill="1" applyBorder="1" applyAlignment="1" applyProtection="1">
      <alignment horizontal="right" vertical="center"/>
      <protection hidden="1"/>
    </xf>
    <xf numFmtId="164" fontId="12" fillId="13" borderId="10" xfId="0" applyNumberFormat="1" applyFont="1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left" vertical="center" indent="1"/>
      <protection hidden="1"/>
    </xf>
    <xf numFmtId="0" fontId="0" fillId="2" borderId="21" xfId="0" applyFill="1" applyBorder="1" applyAlignment="1" applyProtection="1">
      <alignment horizontal="left" vertical="center" indent="1"/>
      <protection hidden="1"/>
    </xf>
    <xf numFmtId="0" fontId="0" fillId="2" borderId="22" xfId="0" applyFill="1" applyBorder="1" applyAlignment="1" applyProtection="1">
      <alignment horizontal="left" vertical="center" indent="1"/>
      <protection hidden="1"/>
    </xf>
    <xf numFmtId="0" fontId="10" fillId="3" borderId="15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49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2" borderId="23" xfId="0" applyFont="1" applyFill="1" applyBorder="1" applyAlignment="1" applyProtection="1">
      <alignment horizontal="right" vertical="center" indent="1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1" applyNumberFormat="1" applyFill="1" applyBorder="1" applyAlignment="1" applyProtection="1">
      <alignment horizontal="left" vertical="center" indent="1"/>
      <protection locked="0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3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12" fillId="12" borderId="1" xfId="0" applyFont="1" applyFill="1" applyBorder="1" applyAlignment="1" applyProtection="1">
      <alignment horizontal="center" vertical="center"/>
      <protection hidden="1"/>
    </xf>
    <xf numFmtId="0" fontId="12" fillId="13" borderId="1" xfId="0" applyFont="1" applyFill="1" applyBorder="1" applyAlignment="1" applyProtection="1">
      <alignment horizontal="center" vertical="center"/>
      <protection hidden="1"/>
    </xf>
    <xf numFmtId="0" fontId="12" fillId="10" borderId="1" xfId="0" applyFont="1" applyFill="1" applyBorder="1" applyAlignment="1" applyProtection="1">
      <alignment horizontal="center" vertical="center"/>
      <protection hidden="1"/>
    </xf>
    <xf numFmtId="0" fontId="12" fillId="11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3" borderId="13" xfId="0" applyFont="1" applyFill="1" applyBorder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AEABB9"/>
      <color rgb="FF00C9C4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SheetLayoutView="100" workbookViewId="0">
      <selection activeCell="B17" sqref="B17:F17"/>
    </sheetView>
  </sheetViews>
  <sheetFormatPr defaultColWidth="9.109375" defaultRowHeight="13.2" x14ac:dyDescent="0.25"/>
  <cols>
    <col min="1" max="1" width="24.109375" style="1" customWidth="1"/>
    <col min="2" max="4" width="14.88671875" style="1" customWidth="1"/>
    <col min="5" max="5" width="6.109375" style="1" customWidth="1"/>
    <col min="6" max="6" width="18.88671875" style="1" customWidth="1"/>
    <col min="7" max="7" width="5.109375" style="1" customWidth="1"/>
    <col min="8" max="16384" width="9.109375" style="1"/>
  </cols>
  <sheetData>
    <row r="1" spans="1:7" x14ac:dyDescent="0.25">
      <c r="A1" s="2" t="s">
        <v>55</v>
      </c>
      <c r="B1" s="3"/>
      <c r="C1" s="3"/>
      <c r="D1" s="3"/>
      <c r="E1" s="3"/>
      <c r="F1" s="3"/>
      <c r="G1" s="3"/>
    </row>
    <row r="2" spans="1:7" ht="23.25" customHeight="1" x14ac:dyDescent="0.25">
      <c r="A2" s="3"/>
      <c r="B2" s="4"/>
      <c r="C2" s="5" t="s">
        <v>0</v>
      </c>
      <c r="D2" s="6" t="s">
        <v>1</v>
      </c>
      <c r="E2" s="4"/>
      <c r="F2" s="4"/>
      <c r="G2" s="3"/>
    </row>
    <row r="3" spans="1:7" ht="18.75" customHeight="1" x14ac:dyDescent="0.25">
      <c r="A3" s="119" t="s">
        <v>2</v>
      </c>
      <c r="B3" s="119"/>
      <c r="C3" s="119"/>
      <c r="D3" s="119"/>
      <c r="E3" s="119"/>
      <c r="F3" s="119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ht="20.100000000000001" customHeight="1" x14ac:dyDescent="0.25">
      <c r="A5" s="7" t="s">
        <v>3</v>
      </c>
      <c r="B5" s="8">
        <v>1</v>
      </c>
      <c r="C5" s="9" t="s">
        <v>4</v>
      </c>
      <c r="D5" s="8">
        <v>2025</v>
      </c>
      <c r="E5" s="3"/>
      <c r="F5" s="3"/>
      <c r="G5" s="3"/>
    </row>
    <row r="6" spans="1:7" ht="15" x14ac:dyDescent="0.25">
      <c r="A6" s="10"/>
      <c r="B6" s="10"/>
      <c r="C6" s="10"/>
      <c r="D6" s="10"/>
      <c r="E6" s="10"/>
      <c r="F6" s="10"/>
      <c r="G6" s="11"/>
    </row>
    <row r="7" spans="1:7" ht="15" x14ac:dyDescent="0.25">
      <c r="A7" s="12"/>
      <c r="B7" s="12"/>
      <c r="C7" s="12"/>
      <c r="D7" s="12"/>
      <c r="E7" s="12"/>
      <c r="F7" s="12"/>
      <c r="G7" s="3"/>
    </row>
    <row r="8" spans="1:7" ht="36" customHeight="1" x14ac:dyDescent="0.25">
      <c r="A8" s="13" t="s">
        <v>5</v>
      </c>
      <c r="B8" s="120" t="s">
        <v>65</v>
      </c>
      <c r="C8" s="120"/>
      <c r="D8" s="120"/>
      <c r="E8" s="120"/>
      <c r="F8" s="120"/>
      <c r="G8" s="3"/>
    </row>
    <row r="9" spans="1:7" ht="6" customHeight="1" x14ac:dyDescent="0.25">
      <c r="A9" s="15"/>
      <c r="B9" s="12"/>
      <c r="C9" s="12"/>
      <c r="D9" s="12"/>
      <c r="E9" s="12"/>
      <c r="F9" s="12"/>
      <c r="G9" s="3"/>
    </row>
    <row r="10" spans="1:7" ht="20.100000000000001" customHeight="1" x14ac:dyDescent="0.25">
      <c r="A10" s="16" t="s">
        <v>6</v>
      </c>
      <c r="B10" s="121" t="s">
        <v>66</v>
      </c>
      <c r="C10" s="121"/>
      <c r="D10" s="121"/>
      <c r="E10" s="121"/>
      <c r="F10" s="121"/>
      <c r="G10" s="3"/>
    </row>
    <row r="11" spans="1:7" ht="6" customHeight="1" x14ac:dyDescent="0.25">
      <c r="A11" s="15"/>
      <c r="B11" s="12"/>
      <c r="C11" s="12"/>
      <c r="D11" s="12"/>
      <c r="E11" s="12"/>
      <c r="F11" s="12"/>
      <c r="G11" s="3"/>
    </row>
    <row r="12" spans="1:7" ht="20.100000000000001" customHeight="1" x14ac:dyDescent="0.25">
      <c r="A12" s="16" t="s">
        <v>7</v>
      </c>
      <c r="B12" s="121" t="s">
        <v>67</v>
      </c>
      <c r="C12" s="121"/>
      <c r="D12" s="121"/>
      <c r="E12" s="121"/>
      <c r="F12" s="121"/>
      <c r="G12" s="3"/>
    </row>
    <row r="13" spans="1:7" ht="6" customHeight="1" x14ac:dyDescent="0.25">
      <c r="A13" s="17"/>
      <c r="B13" s="12"/>
      <c r="C13" s="12"/>
      <c r="D13" s="12"/>
      <c r="E13" s="12"/>
      <c r="F13" s="12"/>
      <c r="G13" s="3"/>
    </row>
    <row r="14" spans="1:7" ht="20.100000000000001" customHeight="1" x14ac:dyDescent="0.25">
      <c r="A14" s="16" t="s">
        <v>42</v>
      </c>
      <c r="B14" s="122" t="s">
        <v>68</v>
      </c>
      <c r="C14" s="122"/>
      <c r="D14" s="123" t="s">
        <v>8</v>
      </c>
      <c r="E14" s="123"/>
      <c r="F14" s="14" t="s">
        <v>64</v>
      </c>
      <c r="G14" s="3"/>
    </row>
    <row r="15" spans="1:7" ht="15.6" x14ac:dyDescent="0.25">
      <c r="A15" s="18"/>
      <c r="B15" s="10"/>
      <c r="C15" s="10"/>
      <c r="D15" s="19"/>
      <c r="E15" s="19"/>
      <c r="F15" s="10"/>
      <c r="G15" s="11"/>
    </row>
    <row r="16" spans="1:7" ht="15" x14ac:dyDescent="0.25">
      <c r="A16" s="17"/>
      <c r="B16" s="12"/>
      <c r="C16" s="12"/>
      <c r="D16" s="12"/>
      <c r="E16" s="12"/>
      <c r="F16" s="12"/>
      <c r="G16" s="3"/>
    </row>
    <row r="17" spans="1:7" ht="20.100000000000001" customHeight="1" x14ac:dyDescent="0.25">
      <c r="A17" s="16" t="s">
        <v>9</v>
      </c>
      <c r="B17" s="121" t="s">
        <v>98</v>
      </c>
      <c r="C17" s="121"/>
      <c r="D17" s="121"/>
      <c r="E17" s="121"/>
      <c r="F17" s="121"/>
      <c r="G17" s="3"/>
    </row>
    <row r="18" spans="1:7" ht="6" customHeight="1" x14ac:dyDescent="0.25">
      <c r="A18" s="20"/>
      <c r="B18" s="12"/>
      <c r="C18" s="12"/>
      <c r="D18" s="12"/>
      <c r="E18" s="12"/>
      <c r="F18" s="12"/>
      <c r="G18" s="3"/>
    </row>
    <row r="19" spans="1:7" ht="20.100000000000001" customHeight="1" x14ac:dyDescent="0.25">
      <c r="A19" s="16" t="s">
        <v>10</v>
      </c>
      <c r="B19" s="124">
        <v>603200982</v>
      </c>
      <c r="C19" s="124"/>
      <c r="D19" s="124"/>
      <c r="E19" s="124"/>
      <c r="F19" s="124"/>
      <c r="G19" s="3"/>
    </row>
    <row r="20" spans="1:7" ht="6" customHeight="1" x14ac:dyDescent="0.25">
      <c r="A20" s="20"/>
      <c r="B20" s="12"/>
      <c r="C20" s="12"/>
      <c r="D20" s="12"/>
      <c r="E20" s="12"/>
      <c r="F20" s="12"/>
      <c r="G20" s="3"/>
    </row>
    <row r="21" spans="1:7" ht="20.100000000000001" customHeight="1" x14ac:dyDescent="0.25">
      <c r="A21" s="16" t="s">
        <v>11</v>
      </c>
      <c r="B21" s="121"/>
      <c r="C21" s="121"/>
      <c r="D21" s="121"/>
      <c r="E21" s="121"/>
      <c r="F21" s="121"/>
      <c r="G21" s="3"/>
    </row>
    <row r="22" spans="1:7" ht="6" customHeight="1" x14ac:dyDescent="0.25">
      <c r="A22" s="20"/>
      <c r="B22" s="12"/>
      <c r="C22" s="12"/>
      <c r="D22" s="12"/>
      <c r="E22" s="12"/>
      <c r="F22" s="12"/>
      <c r="G22" s="3"/>
    </row>
    <row r="23" spans="1:7" ht="20.100000000000001" customHeight="1" x14ac:dyDescent="0.25">
      <c r="A23" s="16" t="s">
        <v>12</v>
      </c>
      <c r="B23" s="125" t="s">
        <v>96</v>
      </c>
      <c r="C23" s="125"/>
      <c r="D23" s="125"/>
      <c r="E23" s="125"/>
      <c r="F23" s="125"/>
      <c r="G23" s="3"/>
    </row>
    <row r="24" spans="1:7" ht="13.8" x14ac:dyDescent="0.25">
      <c r="A24" s="21"/>
      <c r="B24" s="11"/>
      <c r="C24" s="11"/>
      <c r="D24" s="11"/>
      <c r="E24" s="11"/>
      <c r="F24" s="11"/>
      <c r="G24" s="11"/>
    </row>
    <row r="25" spans="1:7" ht="13.8" x14ac:dyDescent="0.25">
      <c r="A25" s="20"/>
      <c r="B25" s="3"/>
      <c r="C25" s="3"/>
      <c r="D25" s="3"/>
      <c r="E25" s="3"/>
      <c r="F25" s="3"/>
      <c r="G25" s="3"/>
    </row>
    <row r="26" spans="1:7" ht="13.5" customHeight="1" x14ac:dyDescent="0.25">
      <c r="A26" s="16" t="s">
        <v>13</v>
      </c>
      <c r="B26" s="3"/>
      <c r="C26" s="3"/>
      <c r="D26" s="3"/>
      <c r="E26" s="3"/>
      <c r="F26" s="3"/>
      <c r="G26" s="3"/>
    </row>
    <row r="27" spans="1:7" ht="20.100000000000001" customHeight="1" x14ac:dyDescent="0.25">
      <c r="A27" s="16" t="s">
        <v>14</v>
      </c>
      <c r="B27" s="125" t="s">
        <v>97</v>
      </c>
      <c r="C27" s="125"/>
      <c r="D27" s="125"/>
      <c r="E27" s="125"/>
      <c r="F27" s="125"/>
      <c r="G27" s="3"/>
    </row>
    <row r="28" spans="1:7" ht="13.8" x14ac:dyDescent="0.25">
      <c r="A28" s="21"/>
      <c r="B28" s="11"/>
      <c r="C28" s="11"/>
      <c r="D28" s="11"/>
      <c r="E28" s="11"/>
      <c r="F28" s="11"/>
      <c r="G28" s="11"/>
    </row>
    <row r="29" spans="1:7" ht="16.5" customHeight="1" x14ac:dyDescent="0.25">
      <c r="A29" s="3"/>
      <c r="B29" s="3"/>
      <c r="C29" s="3"/>
      <c r="D29" s="3"/>
      <c r="E29" s="3"/>
      <c r="F29" s="3"/>
      <c r="G29" s="3"/>
    </row>
    <row r="30" spans="1:7" ht="42" customHeight="1" x14ac:dyDescent="0.25">
      <c r="A30" s="13" t="s">
        <v>15</v>
      </c>
      <c r="B30" s="118" t="s">
        <v>16</v>
      </c>
      <c r="C30" s="118"/>
      <c r="D30" s="22" t="s">
        <v>17</v>
      </c>
      <c r="E30" s="3"/>
      <c r="F30" s="3"/>
      <c r="G30" s="3"/>
    </row>
    <row r="31" spans="1:7" ht="22.5" customHeight="1" x14ac:dyDescent="0.25">
      <c r="A31" s="3"/>
      <c r="B31" s="117" t="s">
        <v>18</v>
      </c>
      <c r="C31" s="117"/>
      <c r="D31" s="23">
        <f>SUM(Papír!E3:E65536)</f>
        <v>0.45</v>
      </c>
      <c r="E31" s="3"/>
      <c r="F31" s="3"/>
      <c r="G31" s="3"/>
    </row>
    <row r="32" spans="1:7" ht="22.5" customHeight="1" x14ac:dyDescent="0.25">
      <c r="A32" s="3"/>
      <c r="B32" s="115" t="s">
        <v>19</v>
      </c>
      <c r="C32" s="115"/>
      <c r="D32" s="24">
        <f>SUM(Plast!E3:E65536)</f>
        <v>0.62</v>
      </c>
      <c r="E32" s="3"/>
      <c r="F32" s="3"/>
      <c r="G32" s="3"/>
    </row>
    <row r="33" spans="1:7" ht="22.5" customHeight="1" x14ac:dyDescent="0.25">
      <c r="A33" s="3"/>
      <c r="B33" s="115" t="s">
        <v>20</v>
      </c>
      <c r="C33" s="115"/>
      <c r="D33" s="24">
        <f>SUM('Sklo čiré'!E3:E65536)</f>
        <v>0</v>
      </c>
      <c r="E33" s="3"/>
      <c r="F33" s="3"/>
      <c r="G33" s="3"/>
    </row>
    <row r="34" spans="1:7" ht="22.5" customHeight="1" x14ac:dyDescent="0.25">
      <c r="A34" s="3"/>
      <c r="B34" s="115" t="s">
        <v>21</v>
      </c>
      <c r="C34" s="115"/>
      <c r="D34" s="24">
        <f>SUM('Sklo směsné'!E3:E65536)</f>
        <v>0.52</v>
      </c>
      <c r="E34" s="3"/>
      <c r="F34" s="3"/>
      <c r="G34" s="3"/>
    </row>
    <row r="35" spans="1:7" ht="22.5" customHeight="1" x14ac:dyDescent="0.25">
      <c r="A35" s="3"/>
      <c r="B35" s="115" t="s">
        <v>62</v>
      </c>
      <c r="C35" s="115"/>
      <c r="D35" s="24">
        <f>SUM('Kov mix - sběr samostatně'!E3:E65536)</f>
        <v>1.08</v>
      </c>
      <c r="E35" s="3"/>
      <c r="F35" s="3"/>
      <c r="G35" s="3"/>
    </row>
    <row r="36" spans="1:7" ht="22.5" customHeight="1" x14ac:dyDescent="0.25">
      <c r="A36" s="3"/>
      <c r="B36" s="84" t="s">
        <v>61</v>
      </c>
      <c r="C36" s="84"/>
      <c r="D36" s="24">
        <f>SUM('Kov mix - sběr ve směsi'!E3:E65536)</f>
        <v>0</v>
      </c>
      <c r="E36" s="3"/>
      <c r="F36" s="3"/>
      <c r="G36" s="3"/>
    </row>
    <row r="37" spans="1:7" ht="22.5" customHeight="1" x14ac:dyDescent="0.25">
      <c r="A37" s="3"/>
      <c r="B37" s="115" t="s">
        <v>56</v>
      </c>
      <c r="C37" s="115"/>
      <c r="D37" s="24">
        <f>SUM(Hliník!E3:E65537)</f>
        <v>0</v>
      </c>
      <c r="E37" s="3"/>
      <c r="F37" s="3"/>
      <c r="G37" s="3"/>
    </row>
    <row r="38" spans="1:7" ht="22.5" customHeight="1" x14ac:dyDescent="0.25">
      <c r="A38" s="3"/>
      <c r="B38" s="115" t="s">
        <v>57</v>
      </c>
      <c r="C38" s="115"/>
      <c r="D38" s="24">
        <f>SUM(Železo!E3:E65538)</f>
        <v>0</v>
      </c>
      <c r="E38" s="3"/>
      <c r="F38" s="3"/>
      <c r="G38" s="3"/>
    </row>
    <row r="39" spans="1:7" ht="22.5" customHeight="1" x14ac:dyDescent="0.25">
      <c r="A39" s="3"/>
      <c r="B39" s="115" t="s">
        <v>22</v>
      </c>
      <c r="C39" s="115"/>
      <c r="D39" s="24">
        <f>SUM('NK - sběr samostatně'!E3:E65536)</f>
        <v>0</v>
      </c>
      <c r="E39" s="3"/>
      <c r="F39" s="3"/>
      <c r="G39" s="3"/>
    </row>
    <row r="40" spans="1:7" ht="22.5" customHeight="1" x14ac:dyDescent="0.25">
      <c r="A40" s="3"/>
      <c r="B40" s="115" t="s">
        <v>23</v>
      </c>
      <c r="C40" s="115"/>
      <c r="D40" s="24">
        <f>SUM('NK - sběr ve směsi'!E3:E65536)</f>
        <v>0</v>
      </c>
      <c r="E40" s="3"/>
      <c r="F40" s="3"/>
      <c r="G40" s="3"/>
    </row>
    <row r="41" spans="1:7" ht="22.5" customHeight="1" x14ac:dyDescent="0.25">
      <c r="A41" s="3"/>
      <c r="B41" s="115" t="s">
        <v>53</v>
      </c>
      <c r="C41" s="115"/>
      <c r="D41" s="24">
        <f>SUM(Dřevo!E3:E65536)</f>
        <v>0</v>
      </c>
      <c r="E41" s="3"/>
      <c r="F41" s="3"/>
      <c r="G41" s="3"/>
    </row>
    <row r="42" spans="1:7" ht="22.5" customHeight="1" x14ac:dyDescent="0.25">
      <c r="A42" s="3"/>
      <c r="B42" s="116" t="s">
        <v>48</v>
      </c>
      <c r="C42" s="116"/>
      <c r="D42" s="25">
        <f>SUM('Směsný odpad'!E3:E65536)</f>
        <v>12.1</v>
      </c>
      <c r="E42" s="3"/>
      <c r="F42" s="3"/>
      <c r="G42" s="3"/>
    </row>
    <row r="43" spans="1:7" ht="22.5" customHeight="1" x14ac:dyDescent="0.25">
      <c r="A43" s="3"/>
      <c r="B43" s="3"/>
      <c r="C43" s="3"/>
      <c r="D43" s="26"/>
      <c r="E43" s="3"/>
      <c r="F43" s="3"/>
      <c r="G43" s="3"/>
    </row>
  </sheetData>
  <sheetProtection sheet="1" selectLockedCells="1"/>
  <mergeCells count="23">
    <mergeCell ref="B30:C30"/>
    <mergeCell ref="A3:F3"/>
    <mergeCell ref="B8:F8"/>
    <mergeCell ref="B10:F10"/>
    <mergeCell ref="B12:F12"/>
    <mergeCell ref="B14:C14"/>
    <mergeCell ref="D14:E14"/>
    <mergeCell ref="B17:F17"/>
    <mergeCell ref="B19:F19"/>
    <mergeCell ref="B21:F21"/>
    <mergeCell ref="B23:F23"/>
    <mergeCell ref="B27:F27"/>
    <mergeCell ref="B40:C40"/>
    <mergeCell ref="B42:C42"/>
    <mergeCell ref="B31:C31"/>
    <mergeCell ref="B32:C32"/>
    <mergeCell ref="B33:C33"/>
    <mergeCell ref="B34:C34"/>
    <mergeCell ref="B35:C35"/>
    <mergeCell ref="B39:C39"/>
    <mergeCell ref="B41:C41"/>
    <mergeCell ref="B37:C37"/>
    <mergeCell ref="B38:C38"/>
  </mergeCells>
  <printOptions horizontalCentered="1"/>
  <pageMargins left="0.39370078740157483" right="0.39370078740157483" top="0.59055118110236227" bottom="0.6692913385826772" header="0.51181102362204722" footer="0.39370078740157483"/>
  <pageSetup paperSize="9" scale="98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110" t="s">
        <v>59</v>
      </c>
      <c r="B1" s="111"/>
      <c r="C1" s="112"/>
      <c r="D1" s="113" t="s">
        <v>33</v>
      </c>
      <c r="E1" s="114">
        <f>SUBTOTAL(9,E3:E65536)</f>
        <v>0</v>
      </c>
      <c r="F1" s="135" t="str">
        <f>"období: "&amp;Úvod!B5&amp;".Q "&amp;Úvod!D5&amp;",   ev. číslo: "&amp;Úvod!F14</f>
        <v>období: 1.Q 2025,   ev. číslo: 40/0104</v>
      </c>
      <c r="G1" s="135"/>
      <c r="H1" s="135"/>
      <c r="I1" s="135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x14ac:dyDescent="0.2">
      <c r="A1" s="94" t="s">
        <v>39</v>
      </c>
      <c r="B1" s="95"/>
      <c r="C1" s="96"/>
      <c r="D1" s="97" t="s">
        <v>33</v>
      </c>
      <c r="E1" s="98">
        <f>SUBTOTAL(9,E3:E65536)</f>
        <v>0</v>
      </c>
      <c r="F1" s="136" t="str">
        <f>"období: "&amp;Úvod!B5&amp;".Q "&amp;Úvod!D5&amp;",   ev. číslo: "&amp;Úvod!F14</f>
        <v>období: 1.Q 2025,   ev. číslo: 40/0104</v>
      </c>
      <c r="G1" s="136"/>
      <c r="H1" s="136"/>
      <c r="I1" s="136"/>
    </row>
    <row r="2" spans="1:9" s="37" customFormat="1" ht="48.9" customHeight="1" x14ac:dyDescent="0.25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tabSelected="1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x14ac:dyDescent="0.2">
      <c r="A1" s="94" t="s">
        <v>40</v>
      </c>
      <c r="B1" s="95"/>
      <c r="C1" s="96"/>
      <c r="D1" s="97" t="s">
        <v>33</v>
      </c>
      <c r="E1" s="98">
        <f>SUBTOTAL(9,E3:E65536)</f>
        <v>0</v>
      </c>
      <c r="F1" s="136" t="str">
        <f>"období: "&amp;Úvod!B5&amp;".Q "&amp;Úvod!D5&amp;",   ev. číslo: "&amp;Úvod!F14</f>
        <v>období: 1.Q 2025,   ev. číslo: 40/0104</v>
      </c>
      <c r="G1" s="136"/>
      <c r="H1" s="136"/>
      <c r="I1" s="136"/>
    </row>
    <row r="2" spans="1:9" s="37" customFormat="1" ht="48.9" customHeight="1" x14ac:dyDescent="0.25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D3" sqref="D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99" t="s">
        <v>52</v>
      </c>
      <c r="B1" s="100"/>
      <c r="C1" s="101"/>
      <c r="D1" s="102" t="s">
        <v>33</v>
      </c>
      <c r="E1" s="103">
        <f>SUBTOTAL(9,E3:E65536)</f>
        <v>0</v>
      </c>
      <c r="F1" s="137" t="str">
        <f>"období: "&amp;Úvod!B5&amp;".Q "&amp;Úvod!D5&amp;",   ev. číslo: "&amp;Úvod!F14</f>
        <v>období: 1.Q 2025,   ev. číslo: 40/0104</v>
      </c>
      <c r="G1" s="137"/>
      <c r="H1" s="137"/>
      <c r="I1" s="137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showGridLines="0" zoomScaleSheetLayoutView="100" workbookViewId="0">
      <selection activeCell="I4" sqref="I4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3.88671875" style="27" customWidth="1"/>
    <col min="6" max="8" width="16.88671875" style="27" customWidth="1"/>
    <col min="9" max="9" width="35.88671875" style="27" customWidth="1"/>
    <col min="10" max="10" width="14.5546875" style="27" customWidth="1"/>
    <col min="11" max="16384" width="9.109375" style="27"/>
  </cols>
  <sheetData>
    <row r="1" spans="1:10" ht="29.1" customHeight="1" thickBot="1" x14ac:dyDescent="0.25">
      <c r="A1" s="139" t="s">
        <v>47</v>
      </c>
      <c r="B1" s="140"/>
      <c r="C1" s="74"/>
      <c r="D1" s="85" t="s">
        <v>33</v>
      </c>
      <c r="E1" s="75">
        <f>SUBTOTAL(9,E3:E65536)</f>
        <v>12.1</v>
      </c>
      <c r="F1" s="138" t="str">
        <f>"období: "&amp;Úvod!B5&amp;".Q "&amp;Úvod!D5&amp;",   ev. číslo: "&amp;Úvod!F14</f>
        <v>období: 1.Q 2025,   ev. číslo: 40/0104</v>
      </c>
      <c r="G1" s="138"/>
      <c r="H1" s="138"/>
      <c r="I1" s="138"/>
      <c r="J1" s="76"/>
    </row>
    <row r="2" spans="1:10" s="37" customFormat="1" ht="48.9" customHeight="1" thickBot="1" x14ac:dyDescent="0.3">
      <c r="A2" s="32" t="s">
        <v>25</v>
      </c>
      <c r="B2" s="33" t="s">
        <v>26</v>
      </c>
      <c r="C2" s="35" t="s">
        <v>43</v>
      </c>
      <c r="D2" s="35" t="s">
        <v>46</v>
      </c>
      <c r="E2" s="33" t="s">
        <v>34</v>
      </c>
      <c r="F2" s="35" t="s">
        <v>41</v>
      </c>
      <c r="G2" s="86" t="s">
        <v>44</v>
      </c>
      <c r="H2" s="104" t="s">
        <v>54</v>
      </c>
      <c r="I2" s="51" t="s">
        <v>49</v>
      </c>
    </row>
    <row r="3" spans="1:10" s="56" customFormat="1" ht="12.75" customHeight="1" x14ac:dyDescent="0.2">
      <c r="A3" s="53" t="s">
        <v>65</v>
      </c>
      <c r="B3" s="39" t="s">
        <v>64</v>
      </c>
      <c r="C3" s="54" t="s">
        <v>87</v>
      </c>
      <c r="D3" s="87" t="s">
        <v>88</v>
      </c>
      <c r="E3" s="55">
        <v>9.24</v>
      </c>
      <c r="F3" s="54" t="s">
        <v>89</v>
      </c>
      <c r="G3" s="54" t="s">
        <v>87</v>
      </c>
      <c r="H3" s="54" t="s">
        <v>90</v>
      </c>
      <c r="I3" s="87" t="s">
        <v>91</v>
      </c>
    </row>
    <row r="4" spans="1:10" s="28" customFormat="1" ht="12.75" customHeight="1" x14ac:dyDescent="0.25">
      <c r="A4" s="53" t="s">
        <v>65</v>
      </c>
      <c r="B4" s="39" t="s">
        <v>92</v>
      </c>
      <c r="C4" s="54" t="s">
        <v>68</v>
      </c>
      <c r="D4" s="87" t="s">
        <v>65</v>
      </c>
      <c r="E4" s="55">
        <v>2.86</v>
      </c>
      <c r="F4" s="54" t="s">
        <v>89</v>
      </c>
      <c r="G4" s="54" t="s">
        <v>93</v>
      </c>
      <c r="H4" s="54" t="s">
        <v>94</v>
      </c>
      <c r="I4" s="87" t="s">
        <v>95</v>
      </c>
    </row>
    <row r="5" spans="1:10" ht="12.75" customHeight="1" x14ac:dyDescent="0.25">
      <c r="A5" s="28"/>
    </row>
  </sheetData>
  <sheetProtection selectLockedCells="1" selectUnlockedCells="1"/>
  <mergeCells count="2">
    <mergeCell ref="F1:I1"/>
    <mergeCell ref="A1:B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3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showGridLines="0" zoomScaleSheetLayoutView="100" workbookViewId="0">
      <pane ySplit="2" topLeftCell="A3" activePane="bottomLeft" state="frozen"/>
      <selection activeCell="C3" sqref="C3"/>
      <selection pane="bottomLeft" activeCell="G5" sqref="G5"/>
    </sheetView>
  </sheetViews>
  <sheetFormatPr defaultColWidth="9.109375" defaultRowHeight="12.75" customHeight="1" x14ac:dyDescent="0.25"/>
  <cols>
    <col min="1" max="1" width="33.109375" style="27" customWidth="1"/>
    <col min="2" max="2" width="9.88671875" style="27" customWidth="1"/>
    <col min="3" max="3" width="15.88671875" style="27" customWidth="1"/>
    <col min="4" max="4" width="9.109375" style="27" customWidth="1"/>
    <col min="5" max="7" width="14.88671875" style="27" customWidth="1"/>
    <col min="8" max="8" width="11.44140625" style="28" customWidth="1"/>
    <col min="9" max="16384" width="9.109375" style="27"/>
  </cols>
  <sheetData>
    <row r="1" spans="1:8" ht="29.1" customHeight="1" x14ac:dyDescent="0.25">
      <c r="A1" s="29" t="s">
        <v>24</v>
      </c>
      <c r="B1" s="126" t="str">
        <f>"období: "&amp;Úvod!B5&amp;".Q "&amp;Úvod!D5&amp;",   ev. číslo: "&amp;Úvod!F14</f>
        <v>období: 1.Q 2025,   ev. číslo: 40/0104</v>
      </c>
      <c r="C1" s="126"/>
      <c r="D1" s="126"/>
      <c r="E1" s="127" t="str">
        <f>"celkem nádob (ks):  "&amp;SUBTOTAL(9,F3:F65536)</f>
        <v>celkem nádob (ks):  10</v>
      </c>
      <c r="F1" s="127"/>
      <c r="G1" s="30"/>
      <c r="H1" s="31"/>
    </row>
    <row r="2" spans="1:8" s="37" customFormat="1" ht="48.9" customHeight="1" x14ac:dyDescent="0.25">
      <c r="A2" s="32" t="s">
        <v>25</v>
      </c>
      <c r="B2" s="33" t="s">
        <v>26</v>
      </c>
      <c r="C2" s="34" t="s">
        <v>27</v>
      </c>
      <c r="D2" s="35" t="s">
        <v>28</v>
      </c>
      <c r="E2" s="35" t="s">
        <v>29</v>
      </c>
      <c r="F2" s="35" t="s">
        <v>30</v>
      </c>
      <c r="G2" s="36" t="s">
        <v>31</v>
      </c>
    </row>
    <row r="3" spans="1:8" ht="12.75" customHeight="1" x14ac:dyDescent="0.25">
      <c r="A3" s="38" t="s">
        <v>65</v>
      </c>
      <c r="B3" s="39" t="s">
        <v>64</v>
      </c>
      <c r="C3" s="40" t="s">
        <v>69</v>
      </c>
      <c r="D3" s="41" t="s">
        <v>70</v>
      </c>
      <c r="E3" s="42">
        <v>2100</v>
      </c>
      <c r="F3" s="42">
        <v>1</v>
      </c>
      <c r="G3" s="42">
        <v>1</v>
      </c>
    </row>
    <row r="4" spans="1:8" ht="12.75" customHeight="1" x14ac:dyDescent="0.25">
      <c r="A4" s="38" t="s">
        <v>65</v>
      </c>
      <c r="B4" s="39" t="s">
        <v>64</v>
      </c>
      <c r="C4" s="40" t="s">
        <v>71</v>
      </c>
      <c r="D4" s="41" t="s">
        <v>70</v>
      </c>
      <c r="E4" s="42">
        <v>2100</v>
      </c>
      <c r="F4" s="42">
        <v>2</v>
      </c>
      <c r="G4" s="42">
        <v>1</v>
      </c>
    </row>
    <row r="5" spans="1:8" ht="12.75" customHeight="1" x14ac:dyDescent="0.25">
      <c r="A5" s="38" t="s">
        <v>65</v>
      </c>
      <c r="B5" s="39" t="s">
        <v>64</v>
      </c>
      <c r="C5" s="40" t="s">
        <v>71</v>
      </c>
      <c r="D5" s="41" t="s">
        <v>72</v>
      </c>
      <c r="E5" s="42">
        <v>1100</v>
      </c>
      <c r="F5" s="42">
        <v>3</v>
      </c>
      <c r="G5" s="42">
        <v>2</v>
      </c>
    </row>
    <row r="6" spans="1:8" ht="12.75" customHeight="1" x14ac:dyDescent="0.25">
      <c r="A6" s="38" t="s">
        <v>65</v>
      </c>
      <c r="B6" s="39" t="s">
        <v>64</v>
      </c>
      <c r="C6" s="40" t="s">
        <v>73</v>
      </c>
      <c r="D6" s="41" t="s">
        <v>70</v>
      </c>
      <c r="E6" s="42">
        <v>1500</v>
      </c>
      <c r="F6" s="42">
        <v>2</v>
      </c>
      <c r="G6" s="42">
        <v>1</v>
      </c>
    </row>
    <row r="7" spans="1:8" ht="12.75" customHeight="1" x14ac:dyDescent="0.25">
      <c r="A7" s="38" t="s">
        <v>65</v>
      </c>
      <c r="B7" s="39" t="s">
        <v>64</v>
      </c>
      <c r="C7" s="40" t="s">
        <v>74</v>
      </c>
      <c r="D7" s="41" t="s">
        <v>75</v>
      </c>
      <c r="E7" s="42"/>
      <c r="F7" s="42">
        <v>1</v>
      </c>
      <c r="G7" s="42">
        <v>0</v>
      </c>
    </row>
    <row r="8" spans="1:8" ht="12.75" customHeight="1" x14ac:dyDescent="0.25">
      <c r="A8" s="38" t="s">
        <v>65</v>
      </c>
      <c r="B8" s="39" t="s">
        <v>64</v>
      </c>
      <c r="C8" s="40" t="s">
        <v>76</v>
      </c>
      <c r="D8" s="41" t="s">
        <v>75</v>
      </c>
      <c r="E8" s="42"/>
      <c r="F8" s="42">
        <v>1</v>
      </c>
      <c r="G8" s="42">
        <v>1</v>
      </c>
    </row>
  </sheetData>
  <sheetProtection selectLockedCells="1" selectUnlockedCells="1"/>
  <mergeCells count="2">
    <mergeCell ref="B1:D1"/>
    <mergeCell ref="E1:F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86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showGridLines="0" zoomScaleSheetLayoutView="100" workbookViewId="0">
      <pane ySplit="2" topLeftCell="A3" activePane="bottomLeft" state="frozen"/>
      <selection activeCell="C3" sqref="C3"/>
      <selection pane="bottomLeft" activeCell="I3" sqref="I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12" ht="29.1" customHeight="1" thickBot="1" x14ac:dyDescent="0.25">
      <c r="A1" s="43" t="s">
        <v>32</v>
      </c>
      <c r="B1" s="44"/>
      <c r="C1" s="45"/>
      <c r="D1" s="77" t="s">
        <v>45</v>
      </c>
      <c r="E1" s="46">
        <f>SUBTOTAL(9,E3:E65536)</f>
        <v>0.45</v>
      </c>
      <c r="F1" s="128" t="str">
        <f>"období: "&amp;Úvod!B5&amp;".Q "&amp;Úvod!D5&amp;",   ev. číslo: "&amp;Úvod!F14</f>
        <v>období: 1.Q 2025,   ev. číslo: 40/0104</v>
      </c>
      <c r="G1" s="128"/>
      <c r="H1" s="128"/>
      <c r="I1" s="128"/>
    </row>
    <row r="2" spans="1:12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  <c r="L2" s="52"/>
    </row>
    <row r="3" spans="1:12" s="56" customFormat="1" ht="12.75" customHeight="1" x14ac:dyDescent="0.2">
      <c r="A3" s="53" t="s">
        <v>65</v>
      </c>
      <c r="B3" s="39" t="s">
        <v>64</v>
      </c>
      <c r="C3" s="54" t="s">
        <v>77</v>
      </c>
      <c r="D3" s="79" t="s">
        <v>78</v>
      </c>
      <c r="E3" s="55">
        <v>0.45</v>
      </c>
      <c r="F3" s="54" t="s">
        <v>79</v>
      </c>
      <c r="G3" s="54" t="s">
        <v>77</v>
      </c>
      <c r="H3" s="54" t="s">
        <v>80</v>
      </c>
      <c r="I3" s="79" t="s">
        <v>78</v>
      </c>
    </row>
    <row r="4" spans="1:12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I3" sqref="I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57" t="s">
        <v>36</v>
      </c>
      <c r="B1" s="58"/>
      <c r="C1" s="59"/>
      <c r="D1" s="80" t="s">
        <v>33</v>
      </c>
      <c r="E1" s="60">
        <f>SUBTOTAL(9,E3:E65536)</f>
        <v>0.62</v>
      </c>
      <c r="F1" s="129" t="str">
        <f>"období: "&amp;Úvod!B5&amp;".Q "&amp;Úvod!D5&amp;",   ev. číslo: "&amp;Úvod!F14</f>
        <v>období: 1.Q 2025,   ev. číslo: 40/0104</v>
      </c>
      <c r="G1" s="129"/>
      <c r="H1" s="129"/>
      <c r="I1" s="129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 t="s">
        <v>77</v>
      </c>
      <c r="D3" s="79" t="s">
        <v>78</v>
      </c>
      <c r="E3" s="55">
        <v>0.62</v>
      </c>
      <c r="F3" s="54" t="s">
        <v>79</v>
      </c>
      <c r="G3" s="54" t="s">
        <v>77</v>
      </c>
      <c r="H3" s="54" t="s">
        <v>80</v>
      </c>
      <c r="I3" s="79" t="s">
        <v>78</v>
      </c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61" t="s">
        <v>37</v>
      </c>
      <c r="B1" s="62"/>
      <c r="C1" s="63"/>
      <c r="D1" s="81" t="s">
        <v>33</v>
      </c>
      <c r="E1" s="64">
        <f>SUBTOTAL(9,E3:E65536)</f>
        <v>0</v>
      </c>
      <c r="F1" s="130" t="str">
        <f>"období: "&amp;Úvod!B5&amp;".Q "&amp;Úvod!D5&amp;",   ev. číslo: "&amp;Úvod!F14</f>
        <v>období: 1.Q 2025,   ev. číslo: 40/0104</v>
      </c>
      <c r="G1" s="130"/>
      <c r="H1" s="130"/>
      <c r="I1" s="130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SheetLayoutView="100" workbookViewId="0">
      <pane ySplit="2" topLeftCell="A3" activePane="bottomLeft" state="frozen"/>
      <selection activeCell="C3" sqref="C3"/>
      <selection pane="bottomLeft" activeCell="I3" sqref="I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x14ac:dyDescent="0.2">
      <c r="A1" s="65" t="s">
        <v>38</v>
      </c>
      <c r="B1" s="66"/>
      <c r="C1" s="67"/>
      <c r="D1" s="82" t="s">
        <v>33</v>
      </c>
      <c r="E1" s="68">
        <f>SUBTOTAL(9,E3:E65536)</f>
        <v>0.52</v>
      </c>
      <c r="F1" s="131" t="str">
        <f>"období: "&amp;Úvod!B5&amp;".Q "&amp;Úvod!D5&amp;",   ev. číslo: "&amp;Úvod!F14</f>
        <v>období: 1.Q 2025,   ev. číslo: 40/0104</v>
      </c>
      <c r="G1" s="131"/>
      <c r="H1" s="131"/>
      <c r="I1" s="131"/>
    </row>
    <row r="2" spans="1:9" s="37" customFormat="1" ht="48.9" customHeight="1" x14ac:dyDescent="0.25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 t="s">
        <v>77</v>
      </c>
      <c r="D3" s="79" t="s">
        <v>78</v>
      </c>
      <c r="E3" s="55">
        <v>0.52</v>
      </c>
      <c r="F3" s="54" t="s">
        <v>79</v>
      </c>
      <c r="G3" s="54" t="s">
        <v>81</v>
      </c>
      <c r="H3" s="54" t="s">
        <v>82</v>
      </c>
      <c r="I3" s="79" t="s">
        <v>83</v>
      </c>
    </row>
    <row r="4" spans="1:9" s="28" customFormat="1" ht="12.75" customHeight="1" x14ac:dyDescent="0.25">
      <c r="E4" s="69"/>
    </row>
    <row r="5" spans="1:9" ht="12.75" customHeight="1" x14ac:dyDescent="0.2">
      <c r="E5" s="70"/>
    </row>
    <row r="6" spans="1:9" ht="12.75" customHeight="1" x14ac:dyDescent="0.2">
      <c r="E6" s="70"/>
    </row>
    <row r="7" spans="1:9" ht="12.75" customHeight="1" x14ac:dyDescent="0.2">
      <c r="E7" s="70"/>
    </row>
    <row r="8" spans="1:9" ht="12.75" customHeight="1" x14ac:dyDescent="0.2">
      <c r="E8" s="70"/>
    </row>
    <row r="9" spans="1:9" ht="12.75" customHeight="1" x14ac:dyDescent="0.2">
      <c r="E9" s="70"/>
    </row>
    <row r="10" spans="1:9" ht="12.75" customHeight="1" x14ac:dyDescent="0.2">
      <c r="E10" s="70"/>
    </row>
    <row r="11" spans="1:9" ht="12.75" customHeight="1" x14ac:dyDescent="0.2">
      <c r="E11" s="70"/>
    </row>
    <row r="12" spans="1:9" ht="12.75" customHeight="1" x14ac:dyDescent="0.2">
      <c r="E12" s="70"/>
    </row>
    <row r="13" spans="1:9" ht="12.75" customHeight="1" x14ac:dyDescent="0.2">
      <c r="E13" s="70"/>
    </row>
    <row r="14" spans="1:9" ht="12.75" customHeight="1" x14ac:dyDescent="0.2">
      <c r="E14" s="70"/>
    </row>
    <row r="15" spans="1:9" ht="12.75" customHeight="1" x14ac:dyDescent="0.2">
      <c r="E15" s="70"/>
    </row>
    <row r="16" spans="1:9" ht="12.75" customHeight="1" x14ac:dyDescent="0.2">
      <c r="E16" s="70"/>
    </row>
    <row r="17" spans="5:5" ht="12.75" customHeight="1" x14ac:dyDescent="0.2">
      <c r="E17" s="70"/>
    </row>
    <row r="18" spans="5:5" ht="12.75" customHeight="1" x14ac:dyDescent="0.2">
      <c r="E18" s="70"/>
    </row>
    <row r="19" spans="5:5" ht="12.75" customHeight="1" x14ac:dyDescent="0.2">
      <c r="E19" s="70"/>
    </row>
    <row r="20" spans="5:5" ht="12.75" customHeight="1" x14ac:dyDescent="0.2">
      <c r="E20" s="70"/>
    </row>
    <row r="21" spans="5:5" ht="12.75" customHeight="1" x14ac:dyDescent="0.2">
      <c r="E21" s="70"/>
    </row>
    <row r="22" spans="5:5" ht="12.75" customHeight="1" x14ac:dyDescent="0.2">
      <c r="E22" s="70"/>
    </row>
    <row r="23" spans="5:5" ht="12.75" customHeight="1" x14ac:dyDescent="0.2">
      <c r="E23" s="70"/>
    </row>
    <row r="24" spans="5:5" ht="12.75" customHeight="1" x14ac:dyDescent="0.2">
      <c r="E24" s="70"/>
    </row>
    <row r="25" spans="5:5" ht="12.75" customHeight="1" x14ac:dyDescent="0.2">
      <c r="E25" s="70"/>
    </row>
    <row r="26" spans="5:5" ht="12.75" customHeight="1" x14ac:dyDescent="0.2">
      <c r="E26" s="70"/>
    </row>
    <row r="27" spans="5:5" ht="12.75" customHeight="1" x14ac:dyDescent="0.2">
      <c r="E27" s="70"/>
    </row>
    <row r="28" spans="5:5" ht="12.75" customHeight="1" x14ac:dyDescent="0.2">
      <c r="E28" s="70"/>
    </row>
    <row r="29" spans="5:5" ht="12.75" customHeight="1" x14ac:dyDescent="0.2">
      <c r="E29" s="70"/>
    </row>
    <row r="30" spans="5:5" ht="12.75" customHeight="1" x14ac:dyDescent="0.2">
      <c r="E30" s="70"/>
    </row>
    <row r="31" spans="5:5" ht="12.75" customHeight="1" x14ac:dyDescent="0.2">
      <c r="E31" s="70"/>
    </row>
    <row r="32" spans="5:5" ht="12.75" customHeight="1" x14ac:dyDescent="0.2">
      <c r="E32" s="70"/>
    </row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I4" sqref="I4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x14ac:dyDescent="0.2">
      <c r="A1" s="93" t="s">
        <v>60</v>
      </c>
      <c r="B1" s="71"/>
      <c r="C1" s="72"/>
      <c r="D1" s="83" t="s">
        <v>33</v>
      </c>
      <c r="E1" s="73">
        <f>SUBTOTAL(9,E3:E65536)</f>
        <v>1.08</v>
      </c>
      <c r="F1" s="132" t="str">
        <f>"období: "&amp;Úvod!B5&amp;".Q "&amp;Úvod!D5&amp;",   ev. číslo: "&amp;Úvod!F14</f>
        <v>období: 1.Q 2025,   ev. číslo: 40/0104</v>
      </c>
      <c r="G1" s="132"/>
      <c r="H1" s="132"/>
      <c r="I1" s="132"/>
    </row>
    <row r="2" spans="1:9" s="37" customFormat="1" ht="48.9" customHeight="1" x14ac:dyDescent="0.25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 t="s">
        <v>68</v>
      </c>
      <c r="D3" s="79" t="s">
        <v>65</v>
      </c>
      <c r="E3" s="55">
        <v>1.08</v>
      </c>
      <c r="F3" s="54" t="s">
        <v>75</v>
      </c>
      <c r="G3" s="54" t="s">
        <v>84</v>
      </c>
      <c r="H3" s="54" t="s">
        <v>85</v>
      </c>
      <c r="I3" s="79" t="s">
        <v>86</v>
      </c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A3" sqref="A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88" t="s">
        <v>63</v>
      </c>
      <c r="B1" s="89"/>
      <c r="C1" s="90"/>
      <c r="D1" s="91" t="s">
        <v>33</v>
      </c>
      <c r="E1" s="92">
        <f>SUBTOTAL(9,E3:E65536)</f>
        <v>0</v>
      </c>
      <c r="F1" s="133" t="str">
        <f>"období: "&amp;Úvod!B5&amp;".Q "&amp;Úvod!D5&amp;",   ev. číslo: "&amp;Úvod!F14</f>
        <v>období: 1.Q 2025,   ev. číslo: 40/0104</v>
      </c>
      <c r="G1" s="133"/>
      <c r="H1" s="133"/>
      <c r="I1" s="133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105" t="s">
        <v>58</v>
      </c>
      <c r="B1" s="106"/>
      <c r="C1" s="107"/>
      <c r="D1" s="108" t="s">
        <v>33</v>
      </c>
      <c r="E1" s="109">
        <f>SUBTOTAL(9,E3:E65536)</f>
        <v>0</v>
      </c>
      <c r="F1" s="134" t="str">
        <f>"období: "&amp;Úvod!B5&amp;".Q "&amp;Úvod!D5&amp;",   ev. číslo: "&amp;Úvod!F14</f>
        <v>období: 1.Q 2025,   ev. číslo: 40/0104</v>
      </c>
      <c r="G1" s="134"/>
      <c r="H1" s="134"/>
      <c r="I1" s="134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12</vt:i4>
      </vt:variant>
    </vt:vector>
  </HeadingPairs>
  <TitlesOfParts>
    <vt:vector size="26" baseType="lpstr">
      <vt:lpstr>Úvod</vt:lpstr>
      <vt:lpstr>Nádoby</vt:lpstr>
      <vt:lpstr>Papír</vt:lpstr>
      <vt:lpstr>Plast</vt:lpstr>
      <vt:lpstr>Sklo čiré</vt:lpstr>
      <vt:lpstr>Sklo směsné</vt:lpstr>
      <vt:lpstr>Kov mix - sběr samostatně</vt:lpstr>
      <vt:lpstr>Kov mix - sběr ve směsi</vt:lpstr>
      <vt:lpstr>Hliník</vt:lpstr>
      <vt:lpstr>Železo</vt:lpstr>
      <vt:lpstr>NK - sběr samostatně</vt:lpstr>
      <vt:lpstr>NK - sběr ve směsi</vt:lpstr>
      <vt:lpstr>Dřevo</vt:lpstr>
      <vt:lpstr>Směsný odpad</vt:lpstr>
      <vt:lpstr>Dřevo!Názvy_tisku</vt:lpstr>
      <vt:lpstr>Hliník!Názvy_tisku</vt:lpstr>
      <vt:lpstr>'Kov mix - sběr samostatně'!Názvy_tisku</vt:lpstr>
      <vt:lpstr>'Kov mix - sběr ve směsi'!Názvy_tisku</vt:lpstr>
      <vt:lpstr>'NK - sběr samostatně'!Názvy_tisku</vt:lpstr>
      <vt:lpstr>'NK - sběr ve směsi'!Názvy_tisku</vt:lpstr>
      <vt:lpstr>Papír!Názvy_tisku</vt:lpstr>
      <vt:lpstr>Plast!Názvy_tisku</vt:lpstr>
      <vt:lpstr>'Sklo čiré'!Názvy_tisku</vt:lpstr>
      <vt:lpstr>'Sklo směsné'!Názvy_tisku</vt:lpstr>
      <vt:lpstr>'Směsný odpad'!Názvy_tisku</vt:lpstr>
      <vt:lpstr>Železo!Názvy_tisku</vt:lpstr>
    </vt:vector>
  </TitlesOfParts>
  <Company>EKO-KOM,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Hromadný výkaz obcí verze 4.6.01</dc:title>
  <dc:subject>Hromadný výkaz obcí verze 4.6.01</dc:subject>
  <dc:creator>Zástěra Tomáš</dc:creator>
  <cp:lastModifiedBy>uzivatel</cp:lastModifiedBy>
  <cp:lastPrinted>2025-04-24T06:41:50Z</cp:lastPrinted>
  <dcterms:created xsi:type="dcterms:W3CDTF">2014-12-01T13:59:52Z</dcterms:created>
  <dcterms:modified xsi:type="dcterms:W3CDTF">2025-04-24T06:42:04Z</dcterms:modified>
</cp:coreProperties>
</file>